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8800" windowHeight="14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<sst xmlns="http://schemas.openxmlformats.org/spreadsheetml/2006/main" count="44" uniqueCount="38">
  <si>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GUBBMYRENS SAMFÄLLIGHETSFÖRENING</t>
  </si>
  <si>
    <t>BUDGET</t>
  </si>
  <si>
    <t>INTÄKTER</t>
  </si>
  <si>
    <t>MEDLEMSAVGIFTER</t>
  </si>
  <si>
    <t>PÅMINNELSEAVGIFTER</t>
  </si>
  <si>
    <t>ÖSTFJÄLLSVÄGEN</t>
  </si>
  <si>
    <t>ÖVRIGA INBETALNINGAR</t>
  </si>
  <si>
    <t>SUMMA INTÄKTER</t>
  </si>
  <si>
    <t>KOSTNADER</t>
  </si>
  <si>
    <t>VÄGAR GRÖNOMRÅDEN</t>
  </si>
  <si>
    <t>SNÖRÖJNING</t>
  </si>
  <si>
    <t xml:space="preserve">VATTENFÖRSÖRJNING UNDERHÅLL </t>
  </si>
  <si>
    <t>VATTENFÖRSÖRJNING DRIFT</t>
  </si>
  <si>
    <t>ELSTRÖM VÄGAR</t>
  </si>
  <si>
    <t xml:space="preserve">ELSTRÖM VATTENVERK </t>
  </si>
  <si>
    <t>ELSTRÖM ELLJUSSPÅR</t>
  </si>
  <si>
    <t>SKIDSPÅRETS SKÖTSEL</t>
  </si>
  <si>
    <t>TILLSYN OMRÅDET</t>
  </si>
  <si>
    <t>ADMINISTRATION</t>
  </si>
  <si>
    <t>MEDLEMSREGISTRET</t>
  </si>
  <si>
    <t>STYRELSE ARV.+ ERSÄTTN.+ARB.GIV.AVG</t>
  </si>
  <si>
    <t>STYRELSMÖTE ÖVRIGA</t>
  </si>
  <si>
    <t>ÅRSMÖTESKOSTNADER</t>
  </si>
  <si>
    <t>KONSULT O ANDELSTAL</t>
  </si>
  <si>
    <t>FÖRSÄKRINGSPREMIE</t>
  </si>
  <si>
    <t>SUMMA KOSTNADER</t>
  </si>
  <si>
    <t>RESULTAT FÖRE AVSKRIVNINGAR</t>
  </si>
  <si>
    <t xml:space="preserve"> </t>
  </si>
  <si>
    <t xml:space="preserve">AVSKRIVNINGAR </t>
  </si>
  <si>
    <t>RESULTAT EFTER AVSKRIVNINGAR</t>
  </si>
  <si>
    <t>RÄNTEINTÄKT</t>
  </si>
  <si>
    <t>RES.EFTER FIN. POSTER</t>
  </si>
  <si>
    <t>IANSPRÅKTAGANDE AV FOND</t>
  </si>
  <si>
    <t>FONDAVSÄTTNING</t>
  </si>
  <si>
    <t>ÅRETS RESULTAT</t>
  </si>
  <si>
    <t>AVGIFT KREDITINKASSO</t>
  </si>
  <si>
    <t>COURTAGE</t>
  </si>
  <si>
    <t>RESULTATRÄKNING   2015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</si>
</sst>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3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2" sqref="A2"/>
    </sheetView>
  </sheetViews>
  <sheetFormatPr defaultColWidth="8.8515625" defaultRowHeight="15"/>
  <sheetData>
    <row r="1" spans="1:8" ht="15">
      <c r="A1" s="2" t="s">
        <v>37</v>
      </c>
      <c r="B1" s="2"/>
      <c r="C1" s="2"/>
      <c r="D1" s="2"/>
      <c r="E1" s="2"/>
      <c r="F1" s="1"/>
      <c r="G1" s="1"/>
      <c r="H1" s="1"/>
    </row>
    <row r="2" spans="1:8" ht="15">
      <c r="A2" s="2" t="s">
        <v>0</v>
      </c>
      <c r="B2" s="3"/>
      <c r="C2" s="3"/>
      <c r="D2" s="3"/>
      <c r="E2" s="3"/>
      <c r="F2" s="1"/>
      <c r="G2" s="1"/>
      <c r="H2" s="1"/>
    </row>
    <row r="3" spans="1:9" ht="15">
      <c r="A3" s="1"/>
      <c r="B3" s="1"/>
      <c r="C3" s="1"/>
      <c r="D3" s="1"/>
      <c r="E3" s="1">
        <v>2015</v>
      </c>
      <c r="F3" s="1"/>
      <c r="G3" s="4" t="s">
        <v>1</v>
      </c>
      <c r="H3" s="1"/>
      <c r="I3" s="1">
        <v>2014</v>
      </c>
    </row>
    <row r="4" spans="1:9" ht="15">
      <c r="A4" s="4" t="s">
        <v>2</v>
      </c>
      <c r="B4" s="1"/>
      <c r="C4" s="1"/>
      <c r="D4" s="1"/>
      <c r="E4" s="1"/>
      <c r="F4" s="1"/>
      <c r="G4" s="1"/>
      <c r="H4" s="1"/>
      <c r="I4" s="1"/>
    </row>
    <row r="5" spans="5:9" ht="15">
      <c r="E5" s="6"/>
      <c r="F5" s="6"/>
      <c r="G5" s="6"/>
      <c r="H5" s="6"/>
      <c r="I5" s="6"/>
    </row>
    <row r="6" spans="1:9" ht="15">
      <c r="A6" s="1" t="s">
        <v>3</v>
      </c>
      <c r="B6" s="1"/>
      <c r="C6" s="1"/>
      <c r="D6" s="1"/>
      <c r="E6" s="6">
        <v>1520810</v>
      </c>
      <c r="F6" s="6"/>
      <c r="G6" s="6">
        <v>1517000</v>
      </c>
      <c r="H6" s="6"/>
      <c r="I6" s="6">
        <v>1516800</v>
      </c>
    </row>
    <row r="7" spans="1:9" ht="15">
      <c r="A7" s="1" t="s">
        <v>4</v>
      </c>
      <c r="B7" s="1"/>
      <c r="C7" s="1"/>
      <c r="D7" s="1"/>
      <c r="E7" s="6"/>
      <c r="F7" s="6"/>
      <c r="G7" s="6">
        <v>0</v>
      </c>
      <c r="H7" s="6"/>
      <c r="I7" s="6">
        <v>277</v>
      </c>
    </row>
    <row r="8" spans="1:9" ht="15">
      <c r="A8" s="1" t="s">
        <v>5</v>
      </c>
      <c r="B8" s="1"/>
      <c r="C8" s="1"/>
      <c r="D8" s="1"/>
      <c r="E8" s="6">
        <v>37060</v>
      </c>
      <c r="F8" s="6"/>
      <c r="G8" s="7">
        <v>40000</v>
      </c>
      <c r="H8" s="6"/>
      <c r="I8" s="6">
        <v>39897</v>
      </c>
    </row>
    <row r="9" spans="1:9" ht="15">
      <c r="A9" s="1" t="s">
        <v>6</v>
      </c>
      <c r="B9" s="1"/>
      <c r="C9" s="1"/>
      <c r="D9" s="1"/>
      <c r="E9" s="8">
        <f>20550+1662</f>
        <v>22212</v>
      </c>
      <c r="F9" s="6"/>
      <c r="G9" s="8">
        <v>2000</v>
      </c>
      <c r="H9" s="6"/>
      <c r="I9" s="8">
        <v>1662</v>
      </c>
    </row>
    <row r="10" spans="1:9" ht="15">
      <c r="A10" s="4" t="s">
        <v>7</v>
      </c>
      <c r="B10" s="4"/>
      <c r="C10" s="1"/>
      <c r="D10" s="1"/>
      <c r="E10" s="9">
        <f>SUM(E6:E9)</f>
        <v>1580082</v>
      </c>
      <c r="F10" s="6"/>
      <c r="G10" s="10">
        <f>SUM(G6:G9)</f>
        <v>1559000</v>
      </c>
      <c r="H10" s="6"/>
      <c r="I10" s="9">
        <f>SUM(I6:I9)</f>
        <v>1558636</v>
      </c>
    </row>
    <row r="11" spans="5:9" ht="15">
      <c r="E11" s="6"/>
      <c r="F11" s="6"/>
      <c r="G11" s="6"/>
      <c r="H11" s="6"/>
      <c r="I11" s="6"/>
    </row>
    <row r="12" spans="1:9" ht="15">
      <c r="A12" s="4" t="s">
        <v>8</v>
      </c>
      <c r="B12" s="4"/>
      <c r="C12" s="1"/>
      <c r="D12" s="1"/>
      <c r="E12" s="6"/>
      <c r="F12" s="6"/>
      <c r="G12" s="6"/>
      <c r="H12" s="6"/>
      <c r="I12" s="6"/>
    </row>
    <row r="13" spans="1:9" ht="15">
      <c r="A13" s="4"/>
      <c r="B13" s="4"/>
      <c r="C13" s="1"/>
      <c r="D13" s="1"/>
      <c r="E13" s="6"/>
      <c r="F13" s="6"/>
      <c r="G13" s="6"/>
      <c r="H13" s="6"/>
      <c r="I13" s="6"/>
    </row>
    <row r="14" spans="1:9" ht="15">
      <c r="A14" s="1" t="s">
        <v>9</v>
      </c>
      <c r="B14" s="1"/>
      <c r="C14" s="1"/>
      <c r="D14" s="1"/>
      <c r="E14" s="6">
        <v>339337</v>
      </c>
      <c r="F14" s="6"/>
      <c r="G14" s="6">
        <v>450000</v>
      </c>
      <c r="H14" s="6"/>
      <c r="I14" s="6">
        <v>310775</v>
      </c>
    </row>
    <row r="15" spans="1:9" ht="15">
      <c r="A15" s="1" t="s">
        <v>10</v>
      </c>
      <c r="B15" s="1"/>
      <c r="C15" s="1"/>
      <c r="D15" s="1"/>
      <c r="E15" s="6">
        <v>439430</v>
      </c>
      <c r="F15" s="6"/>
      <c r="G15" s="6">
        <v>440000</v>
      </c>
      <c r="H15" s="6"/>
      <c r="I15" s="6">
        <v>439430</v>
      </c>
    </row>
    <row r="16" spans="1:9" ht="15">
      <c r="A16" s="1" t="s">
        <v>11</v>
      </c>
      <c r="B16" s="1"/>
      <c r="C16" s="1"/>
      <c r="D16" s="1"/>
      <c r="E16" s="6">
        <v>189629</v>
      </c>
      <c r="F16" s="6"/>
      <c r="G16" s="6">
        <v>200000</v>
      </c>
      <c r="H16" s="6"/>
      <c r="I16" s="6">
        <v>70384</v>
      </c>
    </row>
    <row r="17" spans="1:9" ht="15">
      <c r="A17" s="1" t="s">
        <v>12</v>
      </c>
      <c r="B17" s="1"/>
      <c r="C17" s="1"/>
      <c r="D17" s="1"/>
      <c r="E17" s="6">
        <v>118672</v>
      </c>
      <c r="F17" s="6"/>
      <c r="G17" s="6">
        <v>120000</v>
      </c>
      <c r="H17" s="6"/>
      <c r="I17" s="6">
        <v>116271</v>
      </c>
    </row>
    <row r="18" spans="1:9" ht="15">
      <c r="A18" s="1" t="s">
        <v>13</v>
      </c>
      <c r="B18" s="1"/>
      <c r="C18" s="1"/>
      <c r="D18" s="1"/>
      <c r="E18" s="6">
        <v>47568</v>
      </c>
      <c r="F18" s="6"/>
      <c r="G18" s="6">
        <v>65000</v>
      </c>
      <c r="H18" s="6"/>
      <c r="I18" s="6">
        <v>52778</v>
      </c>
    </row>
    <row r="19" spans="1:9" ht="15">
      <c r="A19" s="1" t="s">
        <v>14</v>
      </c>
      <c r="B19" s="1"/>
      <c r="C19" s="1"/>
      <c r="D19" s="1"/>
      <c r="E19" s="6">
        <v>103531</v>
      </c>
      <c r="F19" s="6"/>
      <c r="G19" s="6">
        <v>110000</v>
      </c>
      <c r="H19" s="6"/>
      <c r="I19" s="6">
        <v>97531</v>
      </c>
    </row>
    <row r="20" spans="1:9" ht="15">
      <c r="A20" s="1" t="s">
        <v>15</v>
      </c>
      <c r="B20" s="1"/>
      <c r="C20" s="1"/>
      <c r="D20" s="1"/>
      <c r="E20" s="6">
        <v>18165</v>
      </c>
      <c r="F20" s="6"/>
      <c r="G20" s="6">
        <v>25000</v>
      </c>
      <c r="H20" s="6"/>
      <c r="I20" s="6">
        <v>19039</v>
      </c>
    </row>
    <row r="21" spans="1:9" ht="15">
      <c r="A21" s="1" t="s">
        <v>16</v>
      </c>
      <c r="B21" s="1"/>
      <c r="C21" s="1"/>
      <c r="D21" s="1"/>
      <c r="E21" s="6">
        <v>189870</v>
      </c>
      <c r="F21" s="6"/>
      <c r="G21" s="6">
        <v>190000</v>
      </c>
      <c r="H21" s="6"/>
      <c r="I21" s="6">
        <v>189870</v>
      </c>
    </row>
    <row r="22" spans="1:9" ht="15">
      <c r="A22" s="1" t="s">
        <v>17</v>
      </c>
      <c r="B22" s="1"/>
      <c r="C22" s="1"/>
      <c r="D22" s="1"/>
      <c r="E22" s="6">
        <v>37560</v>
      </c>
      <c r="F22" s="6"/>
      <c r="G22" s="6">
        <v>38000</v>
      </c>
      <c r="H22" s="6"/>
      <c r="I22" s="6">
        <v>37560</v>
      </c>
    </row>
    <row r="23" spans="1:9" ht="15">
      <c r="A23" s="1" t="s">
        <v>18</v>
      </c>
      <c r="B23" s="1"/>
      <c r="C23" s="1"/>
      <c r="D23" s="1"/>
      <c r="E23" s="6">
        <v>20446</v>
      </c>
      <c r="F23" s="6"/>
      <c r="G23" s="6">
        <v>25000</v>
      </c>
      <c r="H23" s="6"/>
      <c r="I23" s="6">
        <v>16727</v>
      </c>
    </row>
    <row r="24" spans="1:9" ht="15">
      <c r="A24" s="1" t="s">
        <v>19</v>
      </c>
      <c r="B24" s="1"/>
      <c r="C24" s="1"/>
      <c r="D24" s="1"/>
      <c r="E24" s="6">
        <v>5290</v>
      </c>
      <c r="F24" s="6"/>
      <c r="G24" s="6">
        <v>6000</v>
      </c>
      <c r="H24" s="6"/>
      <c r="I24" s="6">
        <v>5400</v>
      </c>
    </row>
    <row r="25" spans="1:9" ht="15">
      <c r="A25" s="1" t="s">
        <v>20</v>
      </c>
      <c r="B25" s="1"/>
      <c r="C25" s="1"/>
      <c r="D25" s="1"/>
      <c r="E25" s="6">
        <v>149479</v>
      </c>
      <c r="F25" s="6"/>
      <c r="G25" s="6">
        <v>148000</v>
      </c>
      <c r="H25" s="6"/>
      <c r="I25" s="6">
        <v>148408</v>
      </c>
    </row>
    <row r="26" spans="1:9" ht="15">
      <c r="A26" s="1" t="s">
        <v>21</v>
      </c>
      <c r="B26" s="1"/>
      <c r="C26" s="1"/>
      <c r="D26" s="1"/>
      <c r="E26" s="6">
        <v>30228</v>
      </c>
      <c r="F26" s="6"/>
      <c r="G26" s="6">
        <v>40000</v>
      </c>
      <c r="H26" s="6"/>
      <c r="I26" s="6">
        <v>32593</v>
      </c>
    </row>
    <row r="27" spans="1:9" ht="15">
      <c r="A27" s="1" t="s">
        <v>22</v>
      </c>
      <c r="B27" s="1"/>
      <c r="C27" s="1"/>
      <c r="D27" s="1"/>
      <c r="E27" s="6">
        <v>6500</v>
      </c>
      <c r="F27" s="6"/>
      <c r="G27" s="6">
        <v>8000</v>
      </c>
      <c r="H27" s="6"/>
      <c r="I27" s="6">
        <v>8490</v>
      </c>
    </row>
    <row r="28" spans="1:9" ht="15">
      <c r="A28" s="1" t="s">
        <v>23</v>
      </c>
      <c r="B28" s="1"/>
      <c r="C28" s="1"/>
      <c r="D28" s="1"/>
      <c r="E28" s="6">
        <v>26623</v>
      </c>
      <c r="F28" s="6"/>
      <c r="G28" s="6">
        <v>22000</v>
      </c>
      <c r="H28" s="6"/>
      <c r="I28" s="6">
        <v>21319</v>
      </c>
    </row>
    <row r="29" spans="1:9" ht="15">
      <c r="A29" s="1" t="s">
        <v>35</v>
      </c>
      <c r="B29" s="1"/>
      <c r="C29" s="1"/>
      <c r="D29" s="1"/>
      <c r="E29" s="6"/>
      <c r="F29" s="6"/>
      <c r="G29" s="6">
        <v>0</v>
      </c>
      <c r="H29" s="6"/>
      <c r="I29" s="6">
        <v>617</v>
      </c>
    </row>
    <row r="30" spans="1:9" ht="15">
      <c r="A30" s="1" t="s">
        <v>36</v>
      </c>
      <c r="B30" s="1"/>
      <c r="C30" s="1"/>
      <c r="D30" s="1"/>
      <c r="E30" s="6"/>
      <c r="F30" s="6"/>
      <c r="G30" s="6">
        <v>0</v>
      </c>
      <c r="H30" s="6"/>
      <c r="I30" s="6">
        <v>2000</v>
      </c>
    </row>
    <row r="31" spans="1:9" ht="15">
      <c r="A31" s="5" t="s">
        <v>24</v>
      </c>
      <c r="B31" s="5"/>
      <c r="C31" s="5"/>
      <c r="D31" s="1"/>
      <c r="E31" s="8">
        <v>21451</v>
      </c>
      <c r="F31" s="6"/>
      <c r="G31" s="8">
        <v>21000</v>
      </c>
      <c r="H31" s="6"/>
      <c r="I31" s="8">
        <v>20231</v>
      </c>
    </row>
    <row r="32" spans="1:9" ht="15">
      <c r="A32" s="4" t="s">
        <v>25</v>
      </c>
      <c r="B32" s="4"/>
      <c r="C32" s="4"/>
      <c r="D32" s="1"/>
      <c r="E32" s="9">
        <f>SUM(E14:E31)</f>
        <v>1743779</v>
      </c>
      <c r="F32" s="6"/>
      <c r="G32" s="11">
        <f>SUM(G14:G31)</f>
        <v>1908000</v>
      </c>
      <c r="H32" s="6"/>
      <c r="I32" s="9">
        <f>SUM(I14:I31)</f>
        <v>1589423</v>
      </c>
    </row>
    <row r="33" spans="5:9" ht="15">
      <c r="E33" s="6"/>
      <c r="F33" s="6"/>
      <c r="G33" s="6"/>
      <c r="H33" s="6"/>
      <c r="I33" s="6"/>
    </row>
    <row r="34" spans="1:9" ht="15">
      <c r="A34" s="4" t="s">
        <v>26</v>
      </c>
      <c r="B34" s="4"/>
      <c r="C34" s="4"/>
      <c r="D34" s="4"/>
      <c r="E34" s="10">
        <f>SUM(E10-E32)</f>
        <v>-163697</v>
      </c>
      <c r="F34" s="10" t="s">
        <v>27</v>
      </c>
      <c r="G34" s="10">
        <f>SUM(G10-G32)</f>
        <v>-349000</v>
      </c>
      <c r="H34" s="10" t="s">
        <v>27</v>
      </c>
      <c r="I34" s="10">
        <f>SUM(I10-I32)</f>
        <v>-30787</v>
      </c>
    </row>
    <row r="35" spans="5:9" ht="15">
      <c r="E35" s="6"/>
      <c r="F35" s="6"/>
      <c r="G35" s="6"/>
      <c r="H35" s="6"/>
      <c r="I35" s="6"/>
    </row>
    <row r="36" spans="1:9" ht="15">
      <c r="A36" s="4" t="s">
        <v>28</v>
      </c>
      <c r="B36" s="4"/>
      <c r="C36" s="1"/>
      <c r="D36" s="1"/>
      <c r="E36" s="8">
        <v>-132572</v>
      </c>
      <c r="F36" s="6"/>
      <c r="G36" s="8">
        <v>-130000</v>
      </c>
      <c r="H36" s="6"/>
      <c r="I36" s="8">
        <v>-56595</v>
      </c>
    </row>
    <row r="37" spans="5:9" ht="15">
      <c r="E37" s="6"/>
      <c r="F37" s="6"/>
      <c r="G37" s="6"/>
      <c r="H37" s="6"/>
      <c r="I37" s="6"/>
    </row>
    <row r="38" spans="1:9" ht="15">
      <c r="A38" s="4" t="s">
        <v>29</v>
      </c>
      <c r="B38" s="4"/>
      <c r="C38" s="4"/>
      <c r="D38" s="4"/>
      <c r="E38" s="10">
        <f>SUM(E34:E37)</f>
        <v>-296269</v>
      </c>
      <c r="F38" s="10" t="s">
        <v>27</v>
      </c>
      <c r="G38" s="10">
        <f>SUM(G34:G37)</f>
        <v>-479000</v>
      </c>
      <c r="H38" s="10"/>
      <c r="I38" s="10">
        <f>SUM(I34:I37)</f>
        <v>-87382</v>
      </c>
    </row>
    <row r="39" spans="5:9" ht="15">
      <c r="E39" s="6"/>
      <c r="F39" s="6"/>
      <c r="G39" s="6"/>
      <c r="H39" s="6"/>
      <c r="I39" s="6"/>
    </row>
    <row r="40" spans="1:9" ht="15">
      <c r="A40" s="1" t="s">
        <v>30</v>
      </c>
      <c r="B40" s="1"/>
      <c r="C40" s="1"/>
      <c r="D40" s="1"/>
      <c r="E40" s="8">
        <v>13444</v>
      </c>
      <c r="F40" s="6"/>
      <c r="G40" s="8">
        <v>15000</v>
      </c>
      <c r="H40" s="6"/>
      <c r="I40" s="8">
        <v>26192</v>
      </c>
    </row>
    <row r="41" spans="1:9" ht="15">
      <c r="A41" s="4" t="s">
        <v>31</v>
      </c>
      <c r="B41" s="4"/>
      <c r="C41" s="4"/>
      <c r="D41" s="1"/>
      <c r="E41" s="9">
        <f>SUM(E38:E40)</f>
        <v>-282825</v>
      </c>
      <c r="F41" s="10" t="s">
        <v>27</v>
      </c>
      <c r="G41" s="9">
        <f>SUM(G38:G40)</f>
        <v>-464000</v>
      </c>
      <c r="H41" s="10" t="s">
        <v>27</v>
      </c>
      <c r="I41" s="9">
        <f>SUM(I38:I40)</f>
        <v>-61190</v>
      </c>
    </row>
    <row r="42" spans="1:9" ht="15">
      <c r="A42" s="4"/>
      <c r="B42" s="4"/>
      <c r="C42" s="4"/>
      <c r="D42" s="1"/>
      <c r="E42" s="6"/>
      <c r="F42" s="10"/>
      <c r="G42" s="10"/>
      <c r="H42" s="10"/>
      <c r="I42" s="6"/>
    </row>
    <row r="43" spans="1:9" ht="15">
      <c r="A43" s="1" t="s">
        <v>32</v>
      </c>
      <c r="B43" s="1"/>
      <c r="C43" s="1"/>
      <c r="D43" s="1"/>
      <c r="E43" s="6">
        <v>133000</v>
      </c>
      <c r="F43" s="6"/>
      <c r="G43" s="12">
        <v>300000</v>
      </c>
      <c r="H43" s="6"/>
      <c r="I43" s="6"/>
    </row>
    <row r="44" spans="1:9" ht="15">
      <c r="A44" s="4" t="s">
        <v>33</v>
      </c>
      <c r="B44" s="4"/>
      <c r="C44" s="1"/>
      <c r="D44" s="1"/>
      <c r="E44" s="8"/>
      <c r="F44" s="6"/>
      <c r="G44" s="8"/>
      <c r="H44" s="6"/>
      <c r="I44" s="8">
        <v>-70000</v>
      </c>
    </row>
    <row r="45" spans="5:9" ht="15">
      <c r="E45" s="6"/>
      <c r="F45" s="6"/>
      <c r="G45" s="6"/>
      <c r="H45" s="6"/>
      <c r="I45" s="6"/>
    </row>
    <row r="46" spans="1:9" ht="15">
      <c r="A46" s="4" t="s">
        <v>34</v>
      </c>
      <c r="B46" s="4"/>
      <c r="C46" s="1"/>
      <c r="D46" s="1"/>
      <c r="E46" s="9">
        <f>SUM(E41:E45)</f>
        <v>-149825</v>
      </c>
      <c r="F46" s="10" t="s">
        <v>27</v>
      </c>
      <c r="G46" s="10">
        <f>SUM(G41:G45)</f>
        <v>-164000</v>
      </c>
      <c r="H46" s="10" t="s">
        <v>27</v>
      </c>
      <c r="I46" s="9">
        <f>SUM(I41:I45)</f>
        <v>-131190</v>
      </c>
    </row>
    <row r="47" spans="5:9" ht="15">
      <c r="E47" s="6"/>
      <c r="F47" s="6"/>
      <c r="G47" s="6"/>
      <c r="H47" s="6"/>
      <c r="I47" s="6"/>
    </row>
    <row r="48" spans="5:9" ht="15">
      <c r="E48" s="6"/>
      <c r="F48" s="6"/>
      <c r="G48" s="6"/>
      <c r="H48" s="6"/>
      <c r="I48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Birgitta</dc:creator>
  <cp:keywords/>
  <dc:description/>
  <cp:lastModifiedBy>Ulrika Bjorn </cp:lastModifiedBy>
  <cp:lastPrinted>2016-02-19T11:06:49Z</cp:lastPrinted>
  <dcterms:created xsi:type="dcterms:W3CDTF">2015-01-07T10:25:23Z</dcterms:created>
  <dcterms:modified xsi:type="dcterms:W3CDTF">2016-02-19T11:07:59Z</dcterms:modified>
  <cp:category/>
  <cp:version/>
  <cp:contentType/>
  <cp:contentStatus/>
</cp:coreProperties>
</file>